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<sst xmlns="http://schemas.openxmlformats.org/spreadsheetml/2006/main" count="40" uniqueCount="35">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</sst>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/>
    </xf>
    <xf numFmtId="2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1" fontId="3" fillId="0" borderId="10" xfId="53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/>
    </xf>
    <xf numFmtId="0" fontId="2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164" fontId="3" fillId="0" borderId="10" xfId="53" applyNumberFormat="1" applyFont="1" applyBorder="1" applyAlignment="1">
      <alignment horizontal="center" vertical="top"/>
      <protection/>
    </xf>
    <xf numFmtId="164" fontId="2" fillId="0" borderId="10" xfId="53" applyNumberFormat="1" applyFont="1" applyBorder="1" applyAlignment="1">
      <alignment horizontal="center" vertical="top"/>
      <protection/>
    </xf>
    <xf numFmtId="2" fontId="3" fillId="0" borderId="10" xfId="53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 vertical="top" wrapText="1"/>
    </xf>
    <xf numFmtId="164" fontId="3" fillId="0" borderId="10" xfId="53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381000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0"/>
          <a:ext cx="6667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СОГЛАСОВАНО                Директор              И.А. Мзокова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15" ht="15">
      <c r="A1" s="22" t="s">
        <v>34</v>
      </c>
      <c r="B1" s="22"/>
      <c r="C1" s="2" t="s">
        <v>5</v>
      </c>
      <c r="D1" s="2"/>
      <c r="E1" s="2"/>
      <c r="F1" s="2"/>
      <c r="G1" s="2" t="s">
        <v>6</v>
      </c>
      <c r="H1" s="21">
        <v>44810</v>
      </c>
      <c r="I1" s="2"/>
      <c r="O1" s="1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30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33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5" t="s">
        <v>18</v>
      </c>
      <c r="C6" s="6" t="s">
        <v>19</v>
      </c>
      <c r="D6" s="7">
        <v>90</v>
      </c>
      <c r="E6" s="2"/>
      <c r="F6" s="5">
        <v>9.29</v>
      </c>
      <c r="G6" s="5">
        <v>8.81</v>
      </c>
      <c r="H6" s="5">
        <v>7.06</v>
      </c>
      <c r="I6" s="11">
        <f aca="true" t="shared" si="0" ref="I6:I12">H6*4+G6*9+F6*4</f>
        <v>144.69</v>
      </c>
    </row>
    <row r="7" spans="1:9" ht="15.75">
      <c r="A7" s="2"/>
      <c r="B7" s="5" t="s">
        <v>20</v>
      </c>
      <c r="C7" s="6" t="s">
        <v>21</v>
      </c>
      <c r="D7" s="7">
        <v>150</v>
      </c>
      <c r="E7" s="2"/>
      <c r="F7" s="5">
        <v>2.89</v>
      </c>
      <c r="G7" s="5">
        <v>5.38</v>
      </c>
      <c r="H7" s="5">
        <v>17.94</v>
      </c>
      <c r="I7" s="11">
        <f t="shared" si="0"/>
        <v>131.74</v>
      </c>
    </row>
    <row r="8" spans="1:9" ht="37.5" customHeight="1">
      <c r="A8" s="2"/>
      <c r="B8" s="5" t="s">
        <v>22</v>
      </c>
      <c r="C8" s="6" t="s">
        <v>23</v>
      </c>
      <c r="D8" s="7">
        <v>180</v>
      </c>
      <c r="E8" s="2"/>
      <c r="F8" s="5">
        <v>0.48</v>
      </c>
      <c r="G8" s="11">
        <v>0.2</v>
      </c>
      <c r="H8" s="5">
        <v>16.74</v>
      </c>
      <c r="I8" s="11">
        <f t="shared" si="0"/>
        <v>70.67999999999999</v>
      </c>
    </row>
    <row r="9" spans="1:9" ht="31.5">
      <c r="A9" s="2"/>
      <c r="B9" s="5"/>
      <c r="C9" s="6" t="s">
        <v>1</v>
      </c>
      <c r="D9" s="7">
        <v>40</v>
      </c>
      <c r="E9" s="2"/>
      <c r="F9" s="5">
        <v>3.04</v>
      </c>
      <c r="G9" s="11">
        <v>0.4</v>
      </c>
      <c r="H9" s="5">
        <v>19.32</v>
      </c>
      <c r="I9" s="11">
        <f t="shared" si="0"/>
        <v>93.03999999999999</v>
      </c>
    </row>
    <row r="10" spans="1:9" ht="15.75">
      <c r="A10" s="2"/>
      <c r="B10" s="5" t="s">
        <v>17</v>
      </c>
      <c r="C10" s="6" t="s">
        <v>24</v>
      </c>
      <c r="D10" s="7">
        <v>100</v>
      </c>
      <c r="E10" s="2"/>
      <c r="F10" s="11">
        <v>0.8</v>
      </c>
      <c r="G10" s="11">
        <v>0.2</v>
      </c>
      <c r="H10" s="11">
        <v>7.5</v>
      </c>
      <c r="I10" s="11">
        <f t="shared" si="0"/>
        <v>35</v>
      </c>
    </row>
    <row r="11" spans="1:9" ht="47.25">
      <c r="A11" s="2"/>
      <c r="B11" s="7"/>
      <c r="C11" s="6" t="s">
        <v>25</v>
      </c>
      <c r="D11" s="7">
        <v>90</v>
      </c>
      <c r="E11" s="2"/>
      <c r="F11" s="5">
        <v>2.52</v>
      </c>
      <c r="G11" s="5">
        <v>1.44</v>
      </c>
      <c r="H11" s="11">
        <v>12.6</v>
      </c>
      <c r="I11" s="11">
        <f t="shared" si="0"/>
        <v>73.44</v>
      </c>
    </row>
    <row r="12" spans="1:9" ht="15.75">
      <c r="A12" s="2"/>
      <c r="B12" s="8"/>
      <c r="C12" s="9" t="s">
        <v>2</v>
      </c>
      <c r="D12" s="10">
        <f>SUM(D6:D11)</f>
        <v>650</v>
      </c>
      <c r="E12" s="20">
        <v>72</v>
      </c>
      <c r="F12" s="10">
        <f>SUM(F6:F11)</f>
        <v>19.02</v>
      </c>
      <c r="G12" s="10">
        <f>SUM(G6:G11)</f>
        <v>16.43</v>
      </c>
      <c r="H12" s="10">
        <f>SUM(H6:H11)</f>
        <v>81.16</v>
      </c>
      <c r="I12" s="12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3" t="s">
        <v>26</v>
      </c>
      <c r="C14" s="14" t="s">
        <v>27</v>
      </c>
      <c r="D14" s="17">
        <v>100</v>
      </c>
      <c r="E14" s="2"/>
      <c r="F14" s="18">
        <v>1.55</v>
      </c>
      <c r="G14" s="18">
        <v>5.08</v>
      </c>
      <c r="H14" s="18">
        <v>4.33</v>
      </c>
      <c r="I14" s="18">
        <f>H14*4+G14*9+F14*4</f>
        <v>69.24</v>
      </c>
    </row>
    <row r="15" spans="1:9" ht="31.5">
      <c r="A15" s="2"/>
      <c r="B15" s="13" t="s">
        <v>28</v>
      </c>
      <c r="C15" s="14" t="s">
        <v>31</v>
      </c>
      <c r="D15" s="17">
        <v>250</v>
      </c>
      <c r="E15" s="2"/>
      <c r="F15" s="18">
        <v>2.18</v>
      </c>
      <c r="G15" s="18">
        <v>6.19</v>
      </c>
      <c r="H15" s="18">
        <v>14.63</v>
      </c>
      <c r="I15" s="18">
        <f aca="true" t="shared" si="1" ref="I15:I20">H15*4+G15*9+F15*4</f>
        <v>122.95</v>
      </c>
    </row>
    <row r="16" spans="1:9" ht="31.5">
      <c r="A16" s="2"/>
      <c r="B16" s="13" t="s">
        <v>18</v>
      </c>
      <c r="C16" s="14" t="s">
        <v>19</v>
      </c>
      <c r="D16" s="17">
        <v>100</v>
      </c>
      <c r="E16" s="2"/>
      <c r="F16" s="18">
        <v>14.53</v>
      </c>
      <c r="G16" s="18">
        <v>6.92</v>
      </c>
      <c r="H16" s="18">
        <v>10.92</v>
      </c>
      <c r="I16" s="18">
        <f t="shared" si="1"/>
        <v>164.08</v>
      </c>
    </row>
    <row r="17" spans="1:9" ht="15.75">
      <c r="A17" s="2"/>
      <c r="B17" s="13" t="s">
        <v>20</v>
      </c>
      <c r="C17" s="14" t="s">
        <v>21</v>
      </c>
      <c r="D17" s="17">
        <v>180</v>
      </c>
      <c r="E17" s="2"/>
      <c r="F17" s="18">
        <v>3.47</v>
      </c>
      <c r="G17" s="18">
        <v>6.46</v>
      </c>
      <c r="H17" s="18">
        <v>21.53</v>
      </c>
      <c r="I17" s="18">
        <f t="shared" si="1"/>
        <v>158.14</v>
      </c>
    </row>
    <row r="18" spans="1:9" ht="47.25">
      <c r="A18" s="2"/>
      <c r="B18" s="15" t="s">
        <v>29</v>
      </c>
      <c r="C18" s="14" t="s">
        <v>30</v>
      </c>
      <c r="D18" s="17">
        <v>200</v>
      </c>
      <c r="E18" s="2"/>
      <c r="F18" s="18">
        <v>0.16</v>
      </c>
      <c r="G18" s="18">
        <v>0.04</v>
      </c>
      <c r="H18" s="18">
        <v>15.42</v>
      </c>
      <c r="I18" s="18">
        <f t="shared" si="1"/>
        <v>62.68</v>
      </c>
    </row>
    <row r="19" spans="1:9" ht="31.5">
      <c r="A19" s="2"/>
      <c r="B19" s="13"/>
      <c r="C19" s="14" t="s">
        <v>1</v>
      </c>
      <c r="D19" s="17">
        <v>30</v>
      </c>
      <c r="E19" s="2"/>
      <c r="F19" s="18">
        <v>2.37</v>
      </c>
      <c r="G19" s="19">
        <v>0.3</v>
      </c>
      <c r="H19" s="18">
        <v>14.49</v>
      </c>
      <c r="I19" s="18">
        <f t="shared" si="1"/>
        <v>70.14</v>
      </c>
    </row>
    <row r="20" spans="1:9" ht="15.75">
      <c r="A20" s="2"/>
      <c r="B20" s="13"/>
      <c r="C20" s="14" t="s">
        <v>4</v>
      </c>
      <c r="D20" s="17">
        <v>50</v>
      </c>
      <c r="E20" s="2"/>
      <c r="F20" s="19">
        <v>3.3</v>
      </c>
      <c r="G20" s="19">
        <v>0.6</v>
      </c>
      <c r="H20" s="18">
        <v>19.83</v>
      </c>
      <c r="I20" s="18">
        <f t="shared" si="1"/>
        <v>97.92</v>
      </c>
    </row>
    <row r="21" spans="1:9" ht="15.75">
      <c r="A21" s="2"/>
      <c r="B21" s="23" t="s">
        <v>32</v>
      </c>
      <c r="C21" s="23"/>
      <c r="D21" s="16">
        <f>SUM(D14:D20)</f>
        <v>910</v>
      </c>
      <c r="E21" s="20">
        <v>72</v>
      </c>
      <c r="F21" s="16">
        <f>SUM(F14:F20)</f>
        <v>27.56</v>
      </c>
      <c r="G21" s="16">
        <f>SUM(G14:G20)</f>
        <v>25.59</v>
      </c>
      <c r="H21" s="16">
        <f>SUM(H14:H20)</f>
        <v>101.14999999999999</v>
      </c>
      <c r="I21" s="16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2022-01-11T06:26:08Z</cp:lastPrinted>
  <dcterms:created xsi:type="dcterms:W3CDTF">2021-12-09T10:25:40Z</dcterms:created>
  <dcterms:modified xsi:type="dcterms:W3CDTF">2022-11-11T07:01:47Z</dcterms:modified>
  <cp:category/>
  <cp:version/>
  <cp:contentType/>
  <cp:contentStatus/>
</cp:coreProperties>
</file>